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D38" i="1"/>
  <c r="F37" i="1"/>
  <c r="D37" i="1"/>
  <c r="F36" i="1"/>
  <c r="F39" i="1" s="1"/>
  <c r="D36" i="1"/>
  <c r="D35" i="1"/>
  <c r="F31" i="1"/>
  <c r="D31" i="1"/>
  <c r="F28" i="1"/>
  <c r="D28" i="1"/>
  <c r="F27" i="1"/>
  <c r="D27" i="1"/>
  <c r="F26" i="1"/>
  <c r="D26" i="1"/>
  <c r="F25" i="1"/>
  <c r="D25" i="1"/>
  <c r="F24" i="1"/>
  <c r="F32" i="1" s="1"/>
  <c r="D24" i="1"/>
  <c r="F20" i="1"/>
  <c r="F19" i="1"/>
  <c r="D19" i="1"/>
  <c r="F18" i="1"/>
  <c r="D18" i="1"/>
  <c r="F17" i="1"/>
  <c r="D17" i="1"/>
  <c r="F16" i="1"/>
  <c r="D16" i="1"/>
  <c r="F15" i="1"/>
  <c r="D15" i="1"/>
  <c r="F10" i="1"/>
  <c r="D10" i="1"/>
  <c r="F9" i="1"/>
  <c r="D9" i="1"/>
  <c r="F8" i="1"/>
  <c r="D8" i="1"/>
  <c r="F7" i="1"/>
  <c r="F11" i="1" s="1"/>
  <c r="F40" i="1" s="1"/>
  <c r="D7" i="1"/>
</calcChain>
</file>

<file path=xl/sharedStrings.xml><?xml version="1.0" encoding="utf-8"?>
<sst xmlns="http://schemas.openxmlformats.org/spreadsheetml/2006/main" count="55" uniqueCount="34">
  <si>
    <r>
      <t xml:space="preserve">Меню </t>
    </r>
    <r>
      <rPr>
        <b/>
        <sz val="8"/>
        <rFont val="Times New Roman"/>
        <family val="1"/>
        <charset val="204"/>
      </rPr>
      <t xml:space="preserve">1 день </t>
    </r>
  </si>
  <si>
    <t xml:space="preserve"> Директор школы  </t>
  </si>
  <si>
    <t xml:space="preserve">                                                                                                                                                                             _______Джамалдинова М.Ю.   </t>
  </si>
  <si>
    <t>МКОУ «Барчхойотарская СОШ»</t>
  </si>
  <si>
    <t xml:space="preserve">Наименование продуктов </t>
  </si>
  <si>
    <t>Гр.</t>
  </si>
  <si>
    <t>Кол. детей</t>
  </si>
  <si>
    <t>Цена за кг.</t>
  </si>
  <si>
    <t xml:space="preserve">Расход </t>
  </si>
  <si>
    <t xml:space="preserve">Салат из зеленных горошек   </t>
  </si>
  <si>
    <t>Зеленый горошек</t>
  </si>
  <si>
    <t>Лук</t>
  </si>
  <si>
    <t>р/масло</t>
  </si>
  <si>
    <t xml:space="preserve">Зелень </t>
  </si>
  <si>
    <t>ИТОГО:</t>
  </si>
  <si>
    <t xml:space="preserve">Суп рисовый </t>
  </si>
  <si>
    <t xml:space="preserve">Рис </t>
  </si>
  <si>
    <t xml:space="preserve">Лук </t>
  </si>
  <si>
    <t xml:space="preserve">Морковь </t>
  </si>
  <si>
    <t xml:space="preserve">р/масло </t>
  </si>
  <si>
    <t xml:space="preserve">Мясо </t>
  </si>
  <si>
    <t xml:space="preserve">Птица тушеная </t>
  </si>
  <si>
    <t>Филе</t>
  </si>
  <si>
    <t>Томат</t>
  </si>
  <si>
    <t xml:space="preserve">Макароны отварные  </t>
  </si>
  <si>
    <t>Макар.</t>
  </si>
  <si>
    <t xml:space="preserve">Сок яблочный </t>
  </si>
  <si>
    <t xml:space="preserve">Сок </t>
  </si>
  <si>
    <t xml:space="preserve">Чурек  </t>
  </si>
  <si>
    <t xml:space="preserve">Соль </t>
  </si>
  <si>
    <t>Банан</t>
  </si>
  <si>
    <t xml:space="preserve">Итого </t>
  </si>
  <si>
    <t>Завхоз ____Болоткаева З.З.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</si>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</sst>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36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1" fontId="6" fillId="0" borderId="4" xfId="0" applyNumberFormat="1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2" fontId="6" fillId="0" borderId="4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sqref="A1:F43"/>
    </sheetView>
  </sheetViews>
  <sheetFormatPr defaultRowHeight="15" x14ac:dyDescent="0.25"/>
  <cols>
    <col min="1" max="1" width="21.28515625" customWidth="1"/>
    <col min="2" max="2" width="16.28515625" customWidth="1"/>
    <col min="3" max="3" width="17.28515625" customWidth="1"/>
    <col min="4" max="4" width="16.85546875" customWidth="1"/>
    <col min="5" max="5" width="16.28515625" customWidth="1"/>
    <col min="6" max="6" width="14.85546875" customWidth="1"/>
  </cols>
  <sheetData>
    <row r="1" spans="1:6" ht="45" x14ac:dyDescent="0.6">
      <c r="D1" s="1" t="s">
        <v>0</v>
      </c>
    </row>
    <row r="2" spans="1:6" x14ac:dyDescent="0.25">
      <c r="D2" s="2"/>
      <c r="F2" s="2" t="s">
        <v>1</v>
      </c>
    </row>
    <row r="3" spans="1:6" x14ac:dyDescent="0.25">
      <c r="D3" s="2"/>
      <c r="F3" s="2" t="s">
        <v>2</v>
      </c>
    </row>
    <row r="4" spans="1:6" ht="26.25" thickBot="1" x14ac:dyDescent="0.4">
      <c r="D4" s="3" t="s">
        <v>3</v>
      </c>
    </row>
    <row r="5" spans="1:6" ht="57.75" thickBot="1" x14ac:dyDescent="0.3">
      <c r="A5" s="4" t="s">
        <v>4</v>
      </c>
      <c r="B5" s="4" t="s">
        <v>5</v>
      </c>
      <c r="C5" s="5" t="s">
        <v>6</v>
      </c>
      <c r="D5" s="6"/>
      <c r="E5" s="4" t="s">
        <v>7</v>
      </c>
      <c r="F5" s="4" t="s">
        <v>8</v>
      </c>
    </row>
    <row r="6" spans="1:6" ht="15.75" thickBot="1" x14ac:dyDescent="0.3">
      <c r="A6" s="5" t="s">
        <v>9</v>
      </c>
      <c r="B6" s="7"/>
      <c r="C6" s="7"/>
      <c r="D6" s="7"/>
      <c r="E6" s="7"/>
      <c r="F6" s="6"/>
    </row>
    <row r="7" spans="1:6" ht="30.75" thickBot="1" x14ac:dyDescent="0.3">
      <c r="A7" s="8" t="s">
        <v>10</v>
      </c>
      <c r="B7" s="8">
        <v>0.05</v>
      </c>
      <c r="C7" s="8">
        <v>71</v>
      </c>
      <c r="D7" s="8">
        <f>B7*C7</f>
        <v>3.5500000000000003</v>
      </c>
      <c r="E7" s="9">
        <v>80</v>
      </c>
      <c r="F7" s="8">
        <f>B7*E7</f>
        <v>4</v>
      </c>
    </row>
    <row r="8" spans="1:6" ht="15.75" thickBot="1" x14ac:dyDescent="0.3">
      <c r="A8" s="8" t="s">
        <v>11</v>
      </c>
      <c r="B8" s="8">
        <v>0.01</v>
      </c>
      <c r="C8" s="8">
        <v>71</v>
      </c>
      <c r="D8" s="8">
        <f>B8*C8</f>
        <v>0.71</v>
      </c>
      <c r="E8" s="8">
        <v>25</v>
      </c>
      <c r="F8" s="8">
        <f>B8*E8</f>
        <v>0.25</v>
      </c>
    </row>
    <row r="9" spans="1:6" ht="15.75" thickBot="1" x14ac:dyDescent="0.3">
      <c r="A9" s="8" t="s">
        <v>12</v>
      </c>
      <c r="B9" s="8">
        <v>5.0000000000000001E-3</v>
      </c>
      <c r="C9" s="8">
        <v>71</v>
      </c>
      <c r="D9" s="8">
        <f>B9*C9</f>
        <v>0.35499999999999998</v>
      </c>
      <c r="E9" s="8">
        <v>130</v>
      </c>
      <c r="F9" s="8">
        <f>B9*E9</f>
        <v>0.65</v>
      </c>
    </row>
    <row r="10" spans="1:6" ht="15.75" thickBot="1" x14ac:dyDescent="0.3">
      <c r="A10" s="8" t="s">
        <v>13</v>
      </c>
      <c r="B10" s="8">
        <v>0.02</v>
      </c>
      <c r="C10" s="8">
        <v>71</v>
      </c>
      <c r="D10" s="8">
        <f>B10*C10</f>
        <v>1.42</v>
      </c>
      <c r="E10" s="8">
        <v>25</v>
      </c>
      <c r="F10" s="8">
        <f>B10*E10</f>
        <v>0.5</v>
      </c>
    </row>
    <row r="11" spans="1:6" ht="15.75" thickBot="1" x14ac:dyDescent="0.3">
      <c r="A11" s="8" t="s">
        <v>14</v>
      </c>
      <c r="B11" s="8"/>
      <c r="C11" s="10"/>
      <c r="D11" s="11"/>
      <c r="E11" s="8"/>
      <c r="F11" s="8">
        <f>F7+F8+F9+F10</f>
        <v>5.4</v>
      </c>
    </row>
    <row r="12" spans="1:6" ht="15.75" thickBot="1" x14ac:dyDescent="0.3">
      <c r="A12" s="12"/>
      <c r="B12" s="12"/>
      <c r="C12" s="5"/>
      <c r="D12" s="6"/>
      <c r="E12" s="12"/>
      <c r="F12" s="12"/>
    </row>
    <row r="13" spans="1:6" ht="57.75" thickBot="1" x14ac:dyDescent="0.3">
      <c r="A13" s="12" t="s">
        <v>4</v>
      </c>
      <c r="B13" s="12" t="s">
        <v>5</v>
      </c>
      <c r="C13" s="5" t="s">
        <v>6</v>
      </c>
      <c r="D13" s="6"/>
      <c r="E13" s="12" t="s">
        <v>7</v>
      </c>
      <c r="F13" s="12" t="s">
        <v>8</v>
      </c>
    </row>
    <row r="14" spans="1:6" ht="15.75" thickBot="1" x14ac:dyDescent="0.3">
      <c r="A14" s="5" t="s">
        <v>15</v>
      </c>
      <c r="B14" s="7"/>
      <c r="C14" s="7"/>
      <c r="D14" s="7"/>
      <c r="E14" s="7"/>
      <c r="F14" s="6"/>
    </row>
    <row r="15" spans="1:6" ht="15.75" thickBot="1" x14ac:dyDescent="0.3">
      <c r="A15" s="8" t="s">
        <v>16</v>
      </c>
      <c r="B15" s="8">
        <v>1.4E-2</v>
      </c>
      <c r="C15" s="8">
        <v>71</v>
      </c>
      <c r="D15" s="8">
        <f>B15*C15</f>
        <v>0.99399999999999999</v>
      </c>
      <c r="E15" s="9">
        <v>55</v>
      </c>
      <c r="F15" s="8">
        <f>B15*E15</f>
        <v>0.77</v>
      </c>
    </row>
    <row r="16" spans="1:6" ht="15.75" thickBot="1" x14ac:dyDescent="0.3">
      <c r="A16" s="8" t="s">
        <v>17</v>
      </c>
      <c r="B16" s="8">
        <v>0.01</v>
      </c>
      <c r="C16" s="8">
        <v>71</v>
      </c>
      <c r="D16" s="8">
        <f>B16*C16</f>
        <v>0.71</v>
      </c>
      <c r="E16" s="8">
        <v>25</v>
      </c>
      <c r="F16" s="8">
        <f>B16*E16</f>
        <v>0.25</v>
      </c>
    </row>
    <row r="17" spans="1:6" ht="15.75" thickBot="1" x14ac:dyDescent="0.3">
      <c r="A17" s="8" t="s">
        <v>18</v>
      </c>
      <c r="B17" s="8">
        <v>0.01</v>
      </c>
      <c r="C17" s="8">
        <v>71</v>
      </c>
      <c r="D17" s="8">
        <f>B17*C17</f>
        <v>0.71</v>
      </c>
      <c r="E17" s="8">
        <v>35</v>
      </c>
      <c r="F17" s="8">
        <f>B17*E17</f>
        <v>0.35000000000000003</v>
      </c>
    </row>
    <row r="18" spans="1:6" ht="15.75" thickBot="1" x14ac:dyDescent="0.3">
      <c r="A18" s="8" t="s">
        <v>19</v>
      </c>
      <c r="B18" s="8">
        <v>2E-3</v>
      </c>
      <c r="C18" s="8">
        <v>71</v>
      </c>
      <c r="D18" s="8">
        <f>B18*C18</f>
        <v>0.14200000000000002</v>
      </c>
      <c r="E18" s="8">
        <v>130</v>
      </c>
      <c r="F18" s="8">
        <f>B18*E18</f>
        <v>0.26</v>
      </c>
    </row>
    <row r="19" spans="1:6" ht="15.75" thickBot="1" x14ac:dyDescent="0.3">
      <c r="A19" s="8" t="s">
        <v>20</v>
      </c>
      <c r="B19" s="8">
        <v>5.2999999999999999E-2</v>
      </c>
      <c r="C19" s="8">
        <v>71</v>
      </c>
      <c r="D19" s="8">
        <f>B19*C19</f>
        <v>3.7629999999999999</v>
      </c>
      <c r="E19" s="8">
        <v>320</v>
      </c>
      <c r="F19" s="8">
        <f>B19*E19</f>
        <v>16.96</v>
      </c>
    </row>
    <row r="20" spans="1:6" ht="29.25" thickBot="1" x14ac:dyDescent="0.3">
      <c r="A20" s="12" t="s">
        <v>14</v>
      </c>
      <c r="B20" s="12"/>
      <c r="C20" s="5"/>
      <c r="D20" s="6"/>
      <c r="E20" s="12"/>
      <c r="F20" s="12">
        <f>F15+F16+F17+F18+F19</f>
        <v>18.59</v>
      </c>
    </row>
    <row r="21" spans="1:6" ht="15.75" thickBot="1" x14ac:dyDescent="0.3">
      <c r="A21" s="12"/>
      <c r="B21" s="12"/>
      <c r="C21" s="5"/>
      <c r="D21" s="6"/>
      <c r="E21" s="12"/>
      <c r="F21" s="12"/>
    </row>
    <row r="22" spans="1:6" ht="57.75" thickBot="1" x14ac:dyDescent="0.3">
      <c r="A22" s="12" t="s">
        <v>4</v>
      </c>
      <c r="B22" s="12" t="s">
        <v>5</v>
      </c>
      <c r="C22" s="5" t="s">
        <v>6</v>
      </c>
      <c r="D22" s="6"/>
      <c r="E22" s="12" t="s">
        <v>7</v>
      </c>
      <c r="F22" s="12" t="s">
        <v>8</v>
      </c>
    </row>
    <row r="23" spans="1:6" ht="15.75" thickBot="1" x14ac:dyDescent="0.3">
      <c r="A23" s="5" t="s">
        <v>21</v>
      </c>
      <c r="B23" s="7"/>
      <c r="C23" s="7"/>
      <c r="D23" s="7"/>
      <c r="E23" s="7"/>
      <c r="F23" s="6"/>
    </row>
    <row r="24" spans="1:6" ht="15.75" thickBot="1" x14ac:dyDescent="0.3">
      <c r="A24" s="8" t="s">
        <v>22</v>
      </c>
      <c r="B24" s="8">
        <v>7.0000000000000007E-2</v>
      </c>
      <c r="C24" s="8">
        <v>71</v>
      </c>
      <c r="D24" s="8">
        <f>B24*C24</f>
        <v>4.9700000000000006</v>
      </c>
      <c r="E24" s="8">
        <v>240</v>
      </c>
      <c r="F24" s="8">
        <f>B24*E24</f>
        <v>16.8</v>
      </c>
    </row>
    <row r="25" spans="1:6" ht="15.75" thickBot="1" x14ac:dyDescent="0.3">
      <c r="A25" s="8" t="s">
        <v>17</v>
      </c>
      <c r="B25" s="8">
        <v>1.2999999999999999E-2</v>
      </c>
      <c r="C25" s="8">
        <v>71</v>
      </c>
      <c r="D25" s="8">
        <f>B25*C25</f>
        <v>0.92299999999999993</v>
      </c>
      <c r="E25" s="8">
        <v>25</v>
      </c>
      <c r="F25" s="8">
        <f>B25*E25</f>
        <v>0.32500000000000001</v>
      </c>
    </row>
    <row r="26" spans="1:6" ht="15.75" thickBot="1" x14ac:dyDescent="0.3">
      <c r="A26" s="8" t="s">
        <v>18</v>
      </c>
      <c r="B26" s="8">
        <v>0.01</v>
      </c>
      <c r="C26" s="8">
        <v>71</v>
      </c>
      <c r="D26" s="8">
        <f>B26*C26</f>
        <v>0.71</v>
      </c>
      <c r="E26" s="8">
        <v>35</v>
      </c>
      <c r="F26" s="8">
        <f>B26*E26</f>
        <v>0.35000000000000003</v>
      </c>
    </row>
    <row r="27" spans="1:6" ht="15.75" thickBot="1" x14ac:dyDescent="0.3">
      <c r="A27" s="8" t="s">
        <v>23</v>
      </c>
      <c r="B27" s="8">
        <v>4.0000000000000001E-3</v>
      </c>
      <c r="C27" s="8">
        <v>71</v>
      </c>
      <c r="D27" s="8">
        <f>B27*C27</f>
        <v>0.28400000000000003</v>
      </c>
      <c r="E27" s="8">
        <v>150</v>
      </c>
      <c r="F27" s="8">
        <f>B27*E27</f>
        <v>0.6</v>
      </c>
    </row>
    <row r="28" spans="1:6" ht="15.75" thickBot="1" x14ac:dyDescent="0.3">
      <c r="A28" s="8" t="s">
        <v>19</v>
      </c>
      <c r="B28" s="8">
        <v>5.0000000000000001E-3</v>
      </c>
      <c r="C28" s="8">
        <v>71</v>
      </c>
      <c r="D28" s="8">
        <f>B28*C28</f>
        <v>0.35499999999999998</v>
      </c>
      <c r="E28" s="8">
        <v>130</v>
      </c>
      <c r="F28" s="8">
        <f>B28*E28</f>
        <v>0.65</v>
      </c>
    </row>
    <row r="29" spans="1:6" ht="57.75" thickBot="1" x14ac:dyDescent="0.3">
      <c r="A29" s="12" t="s">
        <v>4</v>
      </c>
      <c r="B29" s="12" t="s">
        <v>5</v>
      </c>
      <c r="C29" s="12" t="s">
        <v>6</v>
      </c>
      <c r="D29" s="12" t="s">
        <v>7</v>
      </c>
      <c r="E29" s="12" t="s">
        <v>8</v>
      </c>
      <c r="F29" s="8"/>
    </row>
    <row r="30" spans="1:6" ht="57.75" thickBot="1" x14ac:dyDescent="0.3">
      <c r="A30" s="12" t="s">
        <v>24</v>
      </c>
      <c r="B30" s="8"/>
      <c r="C30" s="8"/>
      <c r="D30" s="8"/>
      <c r="E30" s="8"/>
      <c r="F30" s="8"/>
    </row>
    <row r="31" spans="1:6" ht="15.75" thickBot="1" x14ac:dyDescent="0.3">
      <c r="A31" s="8" t="s">
        <v>25</v>
      </c>
      <c r="B31" s="8">
        <v>0.05</v>
      </c>
      <c r="C31" s="8">
        <v>71</v>
      </c>
      <c r="D31" s="8">
        <f>B31*C31</f>
        <v>3.5500000000000003</v>
      </c>
      <c r="E31" s="13">
        <v>45</v>
      </c>
      <c r="F31" s="8">
        <f>B31*E31</f>
        <v>2.25</v>
      </c>
    </row>
    <row r="32" spans="1:6" ht="15.75" thickBot="1" x14ac:dyDescent="0.3">
      <c r="A32" s="8" t="s">
        <v>14</v>
      </c>
      <c r="B32" s="8"/>
      <c r="C32" s="10"/>
      <c r="D32" s="11"/>
      <c r="E32" s="8"/>
      <c r="F32" s="8">
        <f>F24+F25+F26+F27+F28+F31</f>
        <v>20.975000000000001</v>
      </c>
    </row>
    <row r="33" spans="1:6" ht="15.75" thickBot="1" x14ac:dyDescent="0.3">
      <c r="A33" s="12"/>
      <c r="B33" s="12"/>
      <c r="C33" s="5"/>
      <c r="D33" s="6"/>
      <c r="E33" s="12"/>
      <c r="F33" s="12"/>
    </row>
    <row r="34" spans="1:6" ht="15.75" thickBot="1" x14ac:dyDescent="0.3">
      <c r="A34" s="5" t="s">
        <v>26</v>
      </c>
      <c r="B34" s="7"/>
      <c r="C34" s="7"/>
      <c r="D34" s="7"/>
      <c r="E34" s="7"/>
      <c r="F34" s="6"/>
    </row>
    <row r="35" spans="1:6" ht="15.75" thickBot="1" x14ac:dyDescent="0.3">
      <c r="A35" s="12" t="s">
        <v>27</v>
      </c>
      <c r="B35" s="12">
        <v>0.2</v>
      </c>
      <c r="C35" s="12">
        <v>71</v>
      </c>
      <c r="D35" s="12">
        <f>B35*C35</f>
        <v>14.200000000000001</v>
      </c>
      <c r="E35" s="12">
        <v>180</v>
      </c>
      <c r="F35" s="12">
        <v>11</v>
      </c>
    </row>
    <row r="36" spans="1:6" ht="15.75" thickBot="1" x14ac:dyDescent="0.3">
      <c r="A36" s="12" t="s">
        <v>28</v>
      </c>
      <c r="B36" s="12">
        <v>0.05</v>
      </c>
      <c r="C36" s="12">
        <v>71</v>
      </c>
      <c r="D36" s="12">
        <f>B36*C36</f>
        <v>3.5500000000000003</v>
      </c>
      <c r="E36" s="12">
        <v>40</v>
      </c>
      <c r="F36" s="12">
        <f>B36*E36</f>
        <v>2</v>
      </c>
    </row>
    <row r="37" spans="1:6" ht="15.75" thickBot="1" x14ac:dyDescent="0.3">
      <c r="A37" s="12" t="s">
        <v>29</v>
      </c>
      <c r="B37" s="12">
        <v>4.0000000000000001E-3</v>
      </c>
      <c r="C37" s="12">
        <v>71</v>
      </c>
      <c r="D37" s="12">
        <f>B37*C37</f>
        <v>0.28400000000000003</v>
      </c>
      <c r="E37" s="12">
        <v>12</v>
      </c>
      <c r="F37" s="12">
        <f>B37*E37</f>
        <v>4.8000000000000001E-2</v>
      </c>
    </row>
    <row r="38" spans="1:6" ht="15.75" thickBot="1" x14ac:dyDescent="0.3">
      <c r="A38" s="12" t="s">
        <v>30</v>
      </c>
      <c r="B38" s="12">
        <v>0.03</v>
      </c>
      <c r="C38" s="14">
        <v>71</v>
      </c>
      <c r="D38" s="12">
        <f>B38*C38</f>
        <v>2.13</v>
      </c>
      <c r="E38" s="12">
        <v>100</v>
      </c>
      <c r="F38" s="12">
        <f>B38*E38</f>
        <v>3</v>
      </c>
    </row>
    <row r="39" spans="1:6" ht="15.75" thickBot="1" x14ac:dyDescent="0.3">
      <c r="A39" s="12" t="s">
        <v>31</v>
      </c>
      <c r="B39" s="12"/>
      <c r="C39" s="5"/>
      <c r="D39" s="6"/>
      <c r="E39" s="12"/>
      <c r="F39" s="12">
        <f>F35+F36+F37+F38</f>
        <v>16.048000000000002</v>
      </c>
    </row>
    <row r="40" spans="1:6" ht="29.25" thickBot="1" x14ac:dyDescent="0.3">
      <c r="A40" s="12" t="s">
        <v>14</v>
      </c>
      <c r="B40" s="12"/>
      <c r="C40" s="5"/>
      <c r="D40" s="6"/>
      <c r="E40" s="12"/>
      <c r="F40" s="12">
        <f>F11+F20+F32+F39</f>
        <v>61.013000000000005</v>
      </c>
    </row>
    <row r="41" spans="1:6" ht="23.25" x14ac:dyDescent="0.35">
      <c r="A41" s="15" t="s">
        <v>32</v>
      </c>
    </row>
    <row r="42" spans="1:6" ht="23.25" x14ac:dyDescent="0.35">
      <c r="A42" s="15" t="s">
        <v>33</v>
      </c>
    </row>
  </sheetData>
  <mergeCells count="15">
    <mergeCell ref="A34:F34"/>
    <mergeCell ref="C39:D39"/>
    <mergeCell ref="C40:D40"/>
    <mergeCell ref="C20:D20"/>
    <mergeCell ref="C21:D21"/>
    <mergeCell ref="C22:D22"/>
    <mergeCell ref="A23:F23"/>
    <mergeCell ref="C32:D32"/>
    <mergeCell ref="C33:D33"/>
    <mergeCell ref="C5:D5"/>
    <mergeCell ref="A6:F6"/>
    <mergeCell ref="C11:D11"/>
    <mergeCell ref="C12:D12"/>
    <mergeCell ref="C13:D13"/>
    <mergeCell ref="A14:F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2021-06-25T11:26:58Z</dcterms:modified>
</cp:coreProperties>
</file>