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0" i="1" l="1"/>
  <c r="G39" i="1"/>
  <c r="E39" i="1"/>
  <c r="G38" i="1"/>
  <c r="G41" i="1" s="1"/>
  <c r="E38" i="1"/>
  <c r="G37" i="1"/>
  <c r="E37" i="1"/>
  <c r="G33" i="1"/>
  <c r="E33" i="1"/>
  <c r="G32" i="1"/>
  <c r="E32" i="1"/>
  <c r="G31" i="1"/>
  <c r="E31" i="1"/>
  <c r="G30" i="1"/>
  <c r="E30" i="1"/>
  <c r="G29" i="1"/>
  <c r="G34" i="1" s="1"/>
  <c r="E29" i="1"/>
  <c r="G28" i="1"/>
  <c r="E28" i="1"/>
  <c r="G23" i="1"/>
  <c r="G22" i="1"/>
  <c r="E22" i="1"/>
  <c r="G21" i="1"/>
  <c r="E21" i="1"/>
  <c r="G20" i="1"/>
  <c r="E20" i="1"/>
  <c r="G19" i="1"/>
  <c r="E19" i="1"/>
  <c r="G18" i="1"/>
  <c r="E18" i="1"/>
  <c r="G17" i="1"/>
  <c r="E17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G13" i="1" s="1"/>
  <c r="G42" i="1" s="1"/>
  <c r="E6" i="1"/>
</calcChain>
</file>

<file path=xl/sharedStrings.xml><?xml version="1.0" encoding="utf-8"?>
<sst xmlns="http://schemas.openxmlformats.org/spreadsheetml/2006/main" count="55" uniqueCount="38">
  <si>
    <r>
      <t xml:space="preserve">Меню </t>
    </r>
    <r>
      <rPr>
        <b/>
        <sz val="8"/>
        <rFont val="Times New Roman"/>
        <family val="1"/>
        <charset val="204"/>
      </rPr>
      <t xml:space="preserve">7 день </t>
    </r>
  </si>
  <si>
    <t xml:space="preserve">Директор школы  </t>
  </si>
  <si>
    <t>_ ________Джамалдинова М.Ю.</t>
  </si>
  <si>
    <r>
      <t xml:space="preserve">                                                                                                                                                        </t>
    </r>
    <r>
      <rPr>
        <b/>
        <sz val="20"/>
        <rFont val="Times New Roman"/>
        <family val="1"/>
        <charset val="204"/>
      </rPr>
      <t>МКОУ «Барчхойотарская СОШ»</t>
    </r>
  </si>
  <si>
    <t>№</t>
  </si>
  <si>
    <t xml:space="preserve">Наименование продуктов </t>
  </si>
  <si>
    <t>Гр.</t>
  </si>
  <si>
    <t>Кол. детей</t>
  </si>
  <si>
    <t>Цена за кг.</t>
  </si>
  <si>
    <t xml:space="preserve">Расход </t>
  </si>
  <si>
    <t xml:space="preserve">Салат винегрет </t>
  </si>
  <si>
    <t>Картоф.</t>
  </si>
  <si>
    <t xml:space="preserve">Свекла </t>
  </si>
  <si>
    <t>Капуста</t>
  </si>
  <si>
    <t>Огурец</t>
  </si>
  <si>
    <t xml:space="preserve">Фасоль </t>
  </si>
  <si>
    <t>р/масло</t>
  </si>
  <si>
    <t xml:space="preserve">Зелень </t>
  </si>
  <si>
    <t>ИТОГО:</t>
  </si>
  <si>
    <t xml:space="preserve">Суп лапша с птицей </t>
  </si>
  <si>
    <t xml:space="preserve">Филе </t>
  </si>
  <si>
    <t xml:space="preserve">Лук </t>
  </si>
  <si>
    <t xml:space="preserve">Морковь </t>
  </si>
  <si>
    <t xml:space="preserve">р/масло </t>
  </si>
  <si>
    <t xml:space="preserve">Лапша </t>
  </si>
  <si>
    <t xml:space="preserve">Рыба тущ. с овощами </t>
  </si>
  <si>
    <t xml:space="preserve">Минтай </t>
  </si>
  <si>
    <t>Лук</t>
  </si>
  <si>
    <t xml:space="preserve">Капуста </t>
  </si>
  <si>
    <t xml:space="preserve">Картофель </t>
  </si>
  <si>
    <t xml:space="preserve">Сок яблочный </t>
  </si>
  <si>
    <t>Мандарин</t>
  </si>
  <si>
    <t xml:space="preserve">Чурек </t>
  </si>
  <si>
    <t xml:space="preserve">Соль </t>
  </si>
  <si>
    <t xml:space="preserve">Сок </t>
  </si>
  <si>
    <t xml:space="preserve">Итого </t>
  </si>
  <si>
    <t>Завхоз ____Болоткаева С.С.</t>
  </si>
  <si>
    <t>Повар _____Вазербиева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</si>
</sst>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2" fontId="5" fillId="0" borderId="6" xfId="0" applyNumberFormat="1" applyFont="1" applyBorder="1" applyAlignment="1">
      <alignment vertical="top" wrapText="1"/>
    </xf>
    <xf numFmtId="0" fontId="6" fillId="0" borderId="0" xfId="0" applyFont="1"/>
    <xf numFmtId="2" fontId="0" fillId="0" borderId="0" xfId="0" applyNumberForma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sqref="A1:G45"/>
    </sheetView>
  </sheetViews>
  <sheetFormatPr defaultRowHeight="15" x14ac:dyDescent="0.25"/>
  <cols>
    <col min="2" max="2" width="16.42578125" customWidth="1"/>
    <col min="3" max="4" width="14.7109375" customWidth="1"/>
    <col min="5" max="5" width="14" customWidth="1"/>
    <col min="6" max="6" width="17.140625" customWidth="1"/>
    <col min="7" max="7" width="15.7109375" customWidth="1"/>
  </cols>
  <sheetData>
    <row r="1" spans="1:7" ht="45" x14ac:dyDescent="0.6">
      <c r="A1" s="1"/>
      <c r="E1" s="1" t="s">
        <v>0</v>
      </c>
      <c r="G1" s="2" t="s">
        <v>1</v>
      </c>
    </row>
    <row r="2" spans="1:7" x14ac:dyDescent="0.25">
      <c r="A2" s="2"/>
      <c r="G2" t="s">
        <v>2</v>
      </c>
    </row>
    <row r="3" spans="1:7" ht="26.25" thickBot="1" x14ac:dyDescent="0.4">
      <c r="A3" s="2"/>
      <c r="E3" s="2"/>
      <c r="F3" s="2" t="s">
        <v>3</v>
      </c>
    </row>
    <row r="4" spans="1:7" ht="57.75" thickBot="1" x14ac:dyDescent="0.3">
      <c r="A4" s="3" t="s">
        <v>4</v>
      </c>
      <c r="B4" s="4" t="s">
        <v>5</v>
      </c>
      <c r="C4" s="4" t="s">
        <v>6</v>
      </c>
      <c r="D4" s="5" t="s">
        <v>7</v>
      </c>
      <c r="E4" s="6"/>
      <c r="F4" s="4" t="s">
        <v>8</v>
      </c>
      <c r="G4" s="4" t="s">
        <v>9</v>
      </c>
    </row>
    <row r="5" spans="1:7" ht="15.75" thickBot="1" x14ac:dyDescent="0.3">
      <c r="A5" s="7"/>
      <c r="B5" s="5" t="s">
        <v>10</v>
      </c>
      <c r="C5" s="8"/>
      <c r="D5" s="8"/>
      <c r="E5" s="8"/>
      <c r="F5" s="8"/>
      <c r="G5" s="6"/>
    </row>
    <row r="6" spans="1:7" ht="15.75" thickBot="1" x14ac:dyDescent="0.3">
      <c r="A6" s="9">
        <v>1</v>
      </c>
      <c r="B6" s="10" t="s">
        <v>11</v>
      </c>
      <c r="C6" s="10">
        <v>0.01</v>
      </c>
      <c r="D6" s="10">
        <v>71</v>
      </c>
      <c r="E6" s="10">
        <f t="shared" ref="E6:E12" si="0">C6*D6</f>
        <v>0.71</v>
      </c>
      <c r="F6" s="10">
        <v>30</v>
      </c>
      <c r="G6" s="10">
        <f t="shared" ref="G6:G12" si="1">C6*F6</f>
        <v>0.3</v>
      </c>
    </row>
    <row r="7" spans="1:7" ht="15.75" thickBot="1" x14ac:dyDescent="0.3">
      <c r="A7" s="9">
        <v>2</v>
      </c>
      <c r="B7" s="10" t="s">
        <v>12</v>
      </c>
      <c r="C7" s="10">
        <v>0.02</v>
      </c>
      <c r="D7" s="10">
        <v>71</v>
      </c>
      <c r="E7" s="10">
        <f t="shared" si="0"/>
        <v>1.42</v>
      </c>
      <c r="F7" s="10">
        <v>30</v>
      </c>
      <c r="G7" s="10">
        <f t="shared" si="1"/>
        <v>0.6</v>
      </c>
    </row>
    <row r="8" spans="1:7" ht="15.75" thickBot="1" x14ac:dyDescent="0.3">
      <c r="A8" s="9">
        <v>3</v>
      </c>
      <c r="B8" s="10" t="s">
        <v>13</v>
      </c>
      <c r="C8" s="10">
        <v>0.02</v>
      </c>
      <c r="D8" s="10">
        <v>71</v>
      </c>
      <c r="E8" s="10">
        <f t="shared" si="0"/>
        <v>1.42</v>
      </c>
      <c r="F8" s="10">
        <v>25</v>
      </c>
      <c r="G8" s="10">
        <f t="shared" si="1"/>
        <v>0.5</v>
      </c>
    </row>
    <row r="9" spans="1:7" ht="15.75" thickBot="1" x14ac:dyDescent="0.3">
      <c r="A9" s="9">
        <v>4</v>
      </c>
      <c r="B9" s="10" t="s">
        <v>14</v>
      </c>
      <c r="C9" s="10">
        <v>0.01</v>
      </c>
      <c r="D9" s="10">
        <v>71</v>
      </c>
      <c r="E9" s="10">
        <f t="shared" si="0"/>
        <v>0.71</v>
      </c>
      <c r="F9" s="10">
        <v>80</v>
      </c>
      <c r="G9" s="10">
        <f t="shared" si="1"/>
        <v>0.8</v>
      </c>
    </row>
    <row r="10" spans="1:7" ht="15.75" thickBot="1" x14ac:dyDescent="0.3">
      <c r="A10" s="9">
        <v>5</v>
      </c>
      <c r="B10" s="10" t="s">
        <v>15</v>
      </c>
      <c r="C10" s="10">
        <v>0.02</v>
      </c>
      <c r="D10" s="10">
        <v>71</v>
      </c>
      <c r="E10" s="10">
        <f t="shared" si="0"/>
        <v>1.42</v>
      </c>
      <c r="F10" s="10">
        <v>160</v>
      </c>
      <c r="G10" s="10">
        <f t="shared" si="1"/>
        <v>3.2</v>
      </c>
    </row>
    <row r="11" spans="1:7" ht="15.75" thickBot="1" x14ac:dyDescent="0.3">
      <c r="A11" s="9">
        <v>6</v>
      </c>
      <c r="B11" s="10" t="s">
        <v>16</v>
      </c>
      <c r="C11" s="10">
        <v>4.0000000000000001E-3</v>
      </c>
      <c r="D11" s="10">
        <v>71</v>
      </c>
      <c r="E11" s="10">
        <f t="shared" si="0"/>
        <v>0.28400000000000003</v>
      </c>
      <c r="F11" s="10">
        <v>130</v>
      </c>
      <c r="G11" s="10">
        <f t="shared" si="1"/>
        <v>0.52</v>
      </c>
    </row>
    <row r="12" spans="1:7" ht="15.75" thickBot="1" x14ac:dyDescent="0.3">
      <c r="A12" s="9">
        <v>7</v>
      </c>
      <c r="B12" s="10" t="s">
        <v>17</v>
      </c>
      <c r="C12" s="10">
        <v>0.02</v>
      </c>
      <c r="D12" s="10">
        <v>71</v>
      </c>
      <c r="E12" s="10">
        <f t="shared" si="0"/>
        <v>1.42</v>
      </c>
      <c r="F12" s="10">
        <v>25</v>
      </c>
      <c r="G12" s="10">
        <f t="shared" si="1"/>
        <v>0.5</v>
      </c>
    </row>
    <row r="13" spans="1:7" ht="15.75" thickBot="1" x14ac:dyDescent="0.3">
      <c r="A13" s="9"/>
      <c r="B13" s="10" t="s">
        <v>18</v>
      </c>
      <c r="C13" s="10"/>
      <c r="D13" s="11"/>
      <c r="E13" s="12"/>
      <c r="F13" s="10"/>
      <c r="G13" s="10">
        <f>G6+G7+G8+G9+G10+G11+G12</f>
        <v>6.42</v>
      </c>
    </row>
    <row r="14" spans="1:7" ht="15.75" thickBot="1" x14ac:dyDescent="0.3">
      <c r="A14" s="7"/>
      <c r="B14" s="13"/>
      <c r="C14" s="13"/>
      <c r="D14" s="5"/>
      <c r="E14" s="6"/>
      <c r="F14" s="13"/>
      <c r="G14" s="13"/>
    </row>
    <row r="15" spans="1:7" ht="57.75" thickBot="1" x14ac:dyDescent="0.3">
      <c r="A15" s="7" t="s">
        <v>4</v>
      </c>
      <c r="B15" s="13" t="s">
        <v>5</v>
      </c>
      <c r="C15" s="13" t="s">
        <v>6</v>
      </c>
      <c r="D15" s="5" t="s">
        <v>7</v>
      </c>
      <c r="E15" s="6"/>
      <c r="F15" s="13" t="s">
        <v>8</v>
      </c>
      <c r="G15" s="13" t="s">
        <v>9</v>
      </c>
    </row>
    <row r="16" spans="1:7" ht="15.75" thickBot="1" x14ac:dyDescent="0.3">
      <c r="A16" s="7"/>
      <c r="B16" s="5" t="s">
        <v>19</v>
      </c>
      <c r="C16" s="8"/>
      <c r="D16" s="8"/>
      <c r="E16" s="8"/>
      <c r="F16" s="8"/>
      <c r="G16" s="6"/>
    </row>
    <row r="17" spans="1:7" ht="15.75" thickBot="1" x14ac:dyDescent="0.3">
      <c r="A17" s="9">
        <v>1</v>
      </c>
      <c r="B17" s="10" t="s">
        <v>20</v>
      </c>
      <c r="C17" s="10">
        <v>7.6999999999999999E-2</v>
      </c>
      <c r="D17" s="10">
        <v>71</v>
      </c>
      <c r="E17" s="10">
        <f t="shared" ref="E17:E22" si="2">C17*D17</f>
        <v>5.4669999999999996</v>
      </c>
      <c r="F17" s="10">
        <v>240</v>
      </c>
      <c r="G17" s="10">
        <f t="shared" ref="G17:G22" si="3">C17*F17</f>
        <v>18.48</v>
      </c>
    </row>
    <row r="18" spans="1:7" ht="15.75" thickBot="1" x14ac:dyDescent="0.3">
      <c r="A18" s="9">
        <v>2</v>
      </c>
      <c r="B18" s="10" t="s">
        <v>21</v>
      </c>
      <c r="C18" s="10">
        <v>0.01</v>
      </c>
      <c r="D18" s="10">
        <v>71</v>
      </c>
      <c r="E18" s="10">
        <f t="shared" si="2"/>
        <v>0.71</v>
      </c>
      <c r="F18" s="10">
        <v>25</v>
      </c>
      <c r="G18" s="10">
        <f t="shared" si="3"/>
        <v>0.25</v>
      </c>
    </row>
    <row r="19" spans="1:7" ht="15.75" thickBot="1" x14ac:dyDescent="0.3">
      <c r="A19" s="9">
        <v>3</v>
      </c>
      <c r="B19" s="10" t="s">
        <v>22</v>
      </c>
      <c r="C19" s="10">
        <v>0.01</v>
      </c>
      <c r="D19" s="10">
        <v>71</v>
      </c>
      <c r="E19" s="10">
        <f t="shared" si="2"/>
        <v>0.71</v>
      </c>
      <c r="F19" s="10">
        <v>35</v>
      </c>
      <c r="G19" s="10">
        <f t="shared" si="3"/>
        <v>0.35000000000000003</v>
      </c>
    </row>
    <row r="20" spans="1:7" ht="15.75" thickBot="1" x14ac:dyDescent="0.3">
      <c r="A20" s="9">
        <v>4</v>
      </c>
      <c r="B20" s="10" t="s">
        <v>23</v>
      </c>
      <c r="C20" s="10">
        <v>4.0000000000000001E-3</v>
      </c>
      <c r="D20" s="10">
        <v>71</v>
      </c>
      <c r="E20" s="10">
        <f t="shared" si="2"/>
        <v>0.28400000000000003</v>
      </c>
      <c r="F20" s="10">
        <v>130</v>
      </c>
      <c r="G20" s="10">
        <f t="shared" si="3"/>
        <v>0.52</v>
      </c>
    </row>
    <row r="21" spans="1:7" ht="15.75" thickBot="1" x14ac:dyDescent="0.3">
      <c r="A21" s="9">
        <v>5</v>
      </c>
      <c r="B21" s="10" t="s">
        <v>24</v>
      </c>
      <c r="C21" s="10">
        <v>2.1999999999999999E-2</v>
      </c>
      <c r="D21" s="10">
        <v>71</v>
      </c>
      <c r="E21" s="10">
        <f t="shared" si="2"/>
        <v>1.5619999999999998</v>
      </c>
      <c r="F21" s="10">
        <v>55</v>
      </c>
      <c r="G21" s="10">
        <f t="shared" si="3"/>
        <v>1.21</v>
      </c>
    </row>
    <row r="22" spans="1:7" ht="15.75" thickBot="1" x14ac:dyDescent="0.3">
      <c r="A22" s="9">
        <v>6</v>
      </c>
      <c r="B22" s="10" t="s">
        <v>17</v>
      </c>
      <c r="C22" s="10">
        <v>0.02</v>
      </c>
      <c r="D22" s="10">
        <v>71</v>
      </c>
      <c r="E22" s="10">
        <f t="shared" si="2"/>
        <v>1.42</v>
      </c>
      <c r="F22" s="10">
        <v>25</v>
      </c>
      <c r="G22" s="10">
        <f t="shared" si="3"/>
        <v>0.5</v>
      </c>
    </row>
    <row r="23" spans="1:7" ht="15.75" thickBot="1" x14ac:dyDescent="0.3">
      <c r="A23" s="9">
        <v>7</v>
      </c>
      <c r="B23" s="10" t="s">
        <v>18</v>
      </c>
      <c r="C23" s="10"/>
      <c r="D23" s="11"/>
      <c r="E23" s="12"/>
      <c r="F23" s="10"/>
      <c r="G23" s="10">
        <f>G17+G18+G19+G20+G21+G22</f>
        <v>21.310000000000002</v>
      </c>
    </row>
    <row r="24" spans="1:7" ht="15.75" thickBot="1" x14ac:dyDescent="0.3">
      <c r="A24" s="7"/>
      <c r="B24" s="13"/>
      <c r="C24" s="13"/>
      <c r="D24" s="5"/>
      <c r="E24" s="6"/>
      <c r="F24" s="13"/>
      <c r="G24" s="13"/>
    </row>
    <row r="25" spans="1:7" ht="15.75" thickBot="1" x14ac:dyDescent="0.3">
      <c r="A25" s="7"/>
      <c r="B25" s="13"/>
      <c r="C25" s="13"/>
      <c r="D25" s="5"/>
      <c r="E25" s="6"/>
      <c r="F25" s="13"/>
      <c r="G25" s="13"/>
    </row>
    <row r="26" spans="1:7" ht="57.75" thickBot="1" x14ac:dyDescent="0.3">
      <c r="A26" s="7" t="s">
        <v>4</v>
      </c>
      <c r="B26" s="13" t="s">
        <v>5</v>
      </c>
      <c r="C26" s="13" t="s">
        <v>6</v>
      </c>
      <c r="D26" s="5" t="s">
        <v>7</v>
      </c>
      <c r="E26" s="6"/>
      <c r="F26" s="13" t="s">
        <v>8</v>
      </c>
      <c r="G26" s="13" t="s">
        <v>9</v>
      </c>
    </row>
    <row r="27" spans="1:7" ht="15.75" thickBot="1" x14ac:dyDescent="0.3">
      <c r="A27" s="7"/>
      <c r="B27" s="5" t="s">
        <v>25</v>
      </c>
      <c r="C27" s="8"/>
      <c r="D27" s="8"/>
      <c r="E27" s="8"/>
      <c r="F27" s="8"/>
      <c r="G27" s="6"/>
    </row>
    <row r="28" spans="1:7" ht="15.75" thickBot="1" x14ac:dyDescent="0.3">
      <c r="A28" s="9">
        <v>1</v>
      </c>
      <c r="B28" s="10" t="s">
        <v>26</v>
      </c>
      <c r="C28" s="10">
        <v>7.1400000000000005E-2</v>
      </c>
      <c r="D28" s="10">
        <v>71</v>
      </c>
      <c r="E28" s="10">
        <f t="shared" ref="E28:E33" si="4">C28*D28</f>
        <v>5.0694000000000008</v>
      </c>
      <c r="F28" s="10">
        <v>170</v>
      </c>
      <c r="G28" s="10">
        <f t="shared" ref="G28:G33" si="5">C28*F28</f>
        <v>12.138000000000002</v>
      </c>
    </row>
    <row r="29" spans="1:7" ht="15.75" thickBot="1" x14ac:dyDescent="0.3">
      <c r="A29" s="9">
        <v>2</v>
      </c>
      <c r="B29" s="10" t="s">
        <v>27</v>
      </c>
      <c r="C29" s="10">
        <v>0.01</v>
      </c>
      <c r="D29" s="10">
        <v>71</v>
      </c>
      <c r="E29" s="10">
        <f t="shared" si="4"/>
        <v>0.71</v>
      </c>
      <c r="F29" s="10">
        <v>25</v>
      </c>
      <c r="G29" s="10">
        <f t="shared" si="5"/>
        <v>0.25</v>
      </c>
    </row>
    <row r="30" spans="1:7" ht="15.75" thickBot="1" x14ac:dyDescent="0.3">
      <c r="A30" s="9">
        <v>3</v>
      </c>
      <c r="B30" s="10" t="s">
        <v>22</v>
      </c>
      <c r="C30" s="10">
        <v>0.01</v>
      </c>
      <c r="D30" s="10">
        <v>71</v>
      </c>
      <c r="E30" s="10">
        <f t="shared" si="4"/>
        <v>0.71</v>
      </c>
      <c r="F30" s="10">
        <v>35</v>
      </c>
      <c r="G30" s="10">
        <f t="shared" si="5"/>
        <v>0.35000000000000003</v>
      </c>
    </row>
    <row r="31" spans="1:7" ht="15.75" thickBot="1" x14ac:dyDescent="0.3">
      <c r="A31" s="9">
        <v>4</v>
      </c>
      <c r="B31" s="10" t="s">
        <v>23</v>
      </c>
      <c r="C31" s="10">
        <v>3.0000000000000001E-3</v>
      </c>
      <c r="D31" s="10">
        <v>71</v>
      </c>
      <c r="E31" s="10">
        <f t="shared" si="4"/>
        <v>0.21299999999999999</v>
      </c>
      <c r="F31" s="10">
        <v>130</v>
      </c>
      <c r="G31" s="10">
        <f t="shared" si="5"/>
        <v>0.39</v>
      </c>
    </row>
    <row r="32" spans="1:7" ht="15.75" thickBot="1" x14ac:dyDescent="0.3">
      <c r="A32" s="9">
        <v>5</v>
      </c>
      <c r="B32" s="10" t="s">
        <v>28</v>
      </c>
      <c r="C32" s="10">
        <v>0.02</v>
      </c>
      <c r="D32" s="10">
        <v>71</v>
      </c>
      <c r="E32" s="10">
        <f t="shared" si="4"/>
        <v>1.42</v>
      </c>
      <c r="F32" s="10">
        <v>25</v>
      </c>
      <c r="G32" s="10">
        <f t="shared" si="5"/>
        <v>0.5</v>
      </c>
    </row>
    <row r="33" spans="1:7" ht="30.75" thickBot="1" x14ac:dyDescent="0.3">
      <c r="A33" s="9">
        <v>6</v>
      </c>
      <c r="B33" s="10" t="s">
        <v>29</v>
      </c>
      <c r="C33" s="10">
        <v>0.02</v>
      </c>
      <c r="D33" s="10">
        <v>71</v>
      </c>
      <c r="E33" s="10">
        <f t="shared" si="4"/>
        <v>1.42</v>
      </c>
      <c r="F33" s="10">
        <v>30</v>
      </c>
      <c r="G33" s="10">
        <f t="shared" si="5"/>
        <v>0.6</v>
      </c>
    </row>
    <row r="34" spans="1:7" ht="15.75" thickBot="1" x14ac:dyDescent="0.3">
      <c r="A34" s="9">
        <v>8</v>
      </c>
      <c r="B34" s="10" t="s">
        <v>18</v>
      </c>
      <c r="C34" s="10"/>
      <c r="D34" s="11"/>
      <c r="E34" s="12"/>
      <c r="F34" s="10"/>
      <c r="G34" s="10">
        <f>G28+G29+G30+G31+G32+G33</f>
        <v>14.228000000000002</v>
      </c>
    </row>
    <row r="35" spans="1:7" ht="15.75" thickBot="1" x14ac:dyDescent="0.3">
      <c r="A35" s="7"/>
      <c r="B35" s="13"/>
      <c r="C35" s="13"/>
      <c r="D35" s="5"/>
      <c r="E35" s="6"/>
      <c r="F35" s="13"/>
      <c r="G35" s="13"/>
    </row>
    <row r="36" spans="1:7" ht="15.75" thickBot="1" x14ac:dyDescent="0.3">
      <c r="A36" s="7"/>
      <c r="B36" s="5" t="s">
        <v>30</v>
      </c>
      <c r="C36" s="8"/>
      <c r="D36" s="8"/>
      <c r="E36" s="8"/>
      <c r="F36" s="8"/>
      <c r="G36" s="6"/>
    </row>
    <row r="37" spans="1:7" ht="29.25" thickBot="1" x14ac:dyDescent="0.3">
      <c r="A37" s="7">
        <v>1</v>
      </c>
      <c r="B37" s="13" t="s">
        <v>31</v>
      </c>
      <c r="C37" s="13">
        <v>0.05</v>
      </c>
      <c r="D37" s="13">
        <v>71</v>
      </c>
      <c r="E37" s="13">
        <f>C37*D37</f>
        <v>3.5500000000000003</v>
      </c>
      <c r="F37" s="13">
        <v>100</v>
      </c>
      <c r="G37" s="13">
        <f>C37*F37</f>
        <v>5</v>
      </c>
    </row>
    <row r="38" spans="1:7" ht="15.75" thickBot="1" x14ac:dyDescent="0.3">
      <c r="A38" s="7">
        <v>2</v>
      </c>
      <c r="B38" s="13" t="s">
        <v>32</v>
      </c>
      <c r="C38" s="13">
        <v>0.05</v>
      </c>
      <c r="D38" s="13">
        <v>71</v>
      </c>
      <c r="E38" s="13">
        <f>C38*D38</f>
        <v>3.5500000000000003</v>
      </c>
      <c r="F38" s="13">
        <v>40</v>
      </c>
      <c r="G38" s="13">
        <f>C38*F38</f>
        <v>2</v>
      </c>
    </row>
    <row r="39" spans="1:7" ht="15.75" thickBot="1" x14ac:dyDescent="0.3">
      <c r="A39" s="7">
        <v>3</v>
      </c>
      <c r="B39" s="13" t="s">
        <v>33</v>
      </c>
      <c r="C39" s="13">
        <v>4.0000000000000001E-3</v>
      </c>
      <c r="D39" s="13">
        <v>71</v>
      </c>
      <c r="E39" s="13">
        <f>C39*D39</f>
        <v>0.28400000000000003</v>
      </c>
      <c r="F39" s="13">
        <v>12</v>
      </c>
      <c r="G39" s="13">
        <f>C39*F39</f>
        <v>4.8000000000000001E-2</v>
      </c>
    </row>
    <row r="40" spans="1:7" ht="15.75" thickBot="1" x14ac:dyDescent="0.3">
      <c r="A40" s="7">
        <v>4</v>
      </c>
      <c r="B40" s="13" t="s">
        <v>34</v>
      </c>
      <c r="C40" s="13">
        <v>0.2</v>
      </c>
      <c r="D40" s="13">
        <v>71</v>
      </c>
      <c r="E40" s="13">
        <f>C40*D40</f>
        <v>14.200000000000001</v>
      </c>
      <c r="F40" s="13">
        <v>180</v>
      </c>
      <c r="G40" s="13">
        <v>12</v>
      </c>
    </row>
    <row r="41" spans="1:7" ht="15.75" thickBot="1" x14ac:dyDescent="0.3">
      <c r="A41" s="7">
        <v>5</v>
      </c>
      <c r="B41" s="13" t="s">
        <v>35</v>
      </c>
      <c r="C41" s="13"/>
      <c r="D41" s="5"/>
      <c r="E41" s="6"/>
      <c r="F41" s="13"/>
      <c r="G41" s="14">
        <f>G37+G38+G39+G40</f>
        <v>19.048000000000002</v>
      </c>
    </row>
    <row r="42" spans="1:7" x14ac:dyDescent="0.25">
      <c r="A42" s="15"/>
      <c r="G42" s="16">
        <f>G13+G23+G34+G41</f>
        <v>61.006000000000007</v>
      </c>
    </row>
    <row r="43" spans="1:7" ht="23.25" x14ac:dyDescent="0.35">
      <c r="A43" s="17" t="s">
        <v>36</v>
      </c>
    </row>
    <row r="44" spans="1:7" ht="23.25" x14ac:dyDescent="0.35">
      <c r="A44" s="17" t="s">
        <v>37</v>
      </c>
    </row>
  </sheetData>
  <mergeCells count="15">
    <mergeCell ref="D35:E35"/>
    <mergeCell ref="B36:G36"/>
    <mergeCell ref="D41:E41"/>
    <mergeCell ref="D23:E23"/>
    <mergeCell ref="D24:E24"/>
    <mergeCell ref="D25:E25"/>
    <mergeCell ref="D26:E26"/>
    <mergeCell ref="B27:G27"/>
    <mergeCell ref="D34:E34"/>
    <mergeCell ref="D4:E4"/>
    <mergeCell ref="B5:G5"/>
    <mergeCell ref="D13:E13"/>
    <mergeCell ref="D14:E14"/>
    <mergeCell ref="D15:E15"/>
    <mergeCell ref="B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2021-06-25T11:31:58Z</dcterms:modified>
</cp:coreProperties>
</file>