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40" i="1" l="1"/>
  <c r="E40" i="1"/>
  <c r="G39" i="1"/>
  <c r="E39" i="1"/>
  <c r="G38" i="1"/>
  <c r="E38" i="1"/>
  <c r="G37" i="1"/>
  <c r="E37" i="1"/>
  <c r="G36" i="1"/>
  <c r="G41" i="1" s="1"/>
  <c r="E36" i="1"/>
  <c r="G32" i="1"/>
  <c r="E32" i="1"/>
  <c r="G31" i="1"/>
  <c r="E31" i="1"/>
  <c r="G30" i="1"/>
  <c r="E30" i="1"/>
  <c r="G29" i="1"/>
  <c r="E29" i="1"/>
  <c r="G28" i="1"/>
  <c r="E28" i="1"/>
  <c r="G27" i="1"/>
  <c r="E27" i="1"/>
  <c r="G26" i="1"/>
  <c r="G33" i="1" s="1"/>
  <c r="E26" i="1"/>
  <c r="G21" i="1"/>
  <c r="E21" i="1"/>
  <c r="G20" i="1"/>
  <c r="E20" i="1"/>
  <c r="G19" i="1"/>
  <c r="E19" i="1"/>
  <c r="G18" i="1"/>
  <c r="E18" i="1"/>
  <c r="G17" i="1"/>
  <c r="E17" i="1"/>
  <c r="G16" i="1"/>
  <c r="E16" i="1"/>
  <c r="G15" i="1"/>
  <c r="G22" i="1" s="1"/>
  <c r="E15" i="1"/>
  <c r="G12" i="1"/>
  <c r="G42" i="1" s="1"/>
  <c r="G11" i="1"/>
  <c r="E11" i="1"/>
  <c r="G10" i="1"/>
  <c r="E10" i="1"/>
  <c r="G9" i="1"/>
  <c r="E9" i="1"/>
  <c r="G8" i="1"/>
  <c r="E8" i="1"/>
  <c r="G7" i="1"/>
  <c r="E7" i="1"/>
</calcChain>
</file>

<file path=xl/sharedStrings.xml><?xml version="1.0" encoding="utf-8"?>
<sst xmlns="http://schemas.openxmlformats.org/spreadsheetml/2006/main" count="58" uniqueCount="37">
  <si>
    <t xml:space="preserve">Меню </t>
  </si>
  <si>
    <t>6 день</t>
  </si>
  <si>
    <t xml:space="preserve">                     Директор школы  </t>
  </si>
  <si>
    <t xml:space="preserve">                                                                                                                                                                                              _______Джамалдинова М.Ю.</t>
  </si>
  <si>
    <t>МКОУ "Барчхойотарская СОШ"</t>
  </si>
  <si>
    <t>№</t>
  </si>
  <si>
    <t xml:space="preserve">Наименование продуктов </t>
  </si>
  <si>
    <t>Гр.</t>
  </si>
  <si>
    <t>Кол. детей</t>
  </si>
  <si>
    <t>Цена за кг.</t>
  </si>
  <si>
    <t xml:space="preserve">Расход </t>
  </si>
  <si>
    <t xml:space="preserve">Салат капустный </t>
  </si>
  <si>
    <t xml:space="preserve">Капуста </t>
  </si>
  <si>
    <t xml:space="preserve">Морковь </t>
  </si>
  <si>
    <t>Лук</t>
  </si>
  <si>
    <t>Огурцы</t>
  </si>
  <si>
    <t xml:space="preserve">р/масло </t>
  </si>
  <si>
    <t>ИТОГО:</t>
  </si>
  <si>
    <t xml:space="preserve">Суп перловый </t>
  </si>
  <si>
    <t xml:space="preserve">Перловка  </t>
  </si>
  <si>
    <t xml:space="preserve">Лук </t>
  </si>
  <si>
    <t xml:space="preserve">Мясо </t>
  </si>
  <si>
    <t xml:space="preserve">Томат </t>
  </si>
  <si>
    <t xml:space="preserve">Лапша </t>
  </si>
  <si>
    <t xml:space="preserve">Каша ячневая </t>
  </si>
  <si>
    <t>Круп.ячн.</t>
  </si>
  <si>
    <t>Томат</t>
  </si>
  <si>
    <t>Слив.масло</t>
  </si>
  <si>
    <t>Компот из кураги</t>
  </si>
  <si>
    <t xml:space="preserve">Курага </t>
  </si>
  <si>
    <t xml:space="preserve">Чурек </t>
  </si>
  <si>
    <t xml:space="preserve">Соль </t>
  </si>
  <si>
    <t xml:space="preserve">Сахар </t>
  </si>
  <si>
    <t>Яблоки</t>
  </si>
  <si>
    <t xml:space="preserve">Итого </t>
  </si>
  <si>
    <t>Завхоз ____Болоткаева С.С.</t>
  </si>
  <si>
    <t>Повар _____Вазербиева Т.А.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</si>
</sst>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48"/>
      <name val="Arial"/>
    </font>
    <font>
      <sz val="26"/>
      <name val="Arial"/>
    </font>
    <font>
      <sz val="9"/>
      <name val="Times New Roman"/>
      <family val="1"/>
      <charset val="204"/>
    </font>
    <font>
      <sz val="24"/>
      <name val="Arial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5" fillId="0" borderId="1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2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4" xfId="0" applyFont="1" applyBorder="1" applyAlignment="1">
      <alignment vertical="top" wrapText="1"/>
    </xf>
    <xf numFmtId="0" fontId="6" fillId="0" borderId="6" xfId="0" applyFont="1" applyBorder="1" applyAlignment="1">
      <alignment vertical="top" wrapText="1"/>
    </xf>
    <xf numFmtId="1" fontId="6" fillId="0" borderId="6" xfId="0" applyNumberFormat="1" applyFont="1" applyBorder="1" applyAlignment="1">
      <alignment vertical="top" wrapText="1"/>
    </xf>
    <xf numFmtId="0" fontId="6" fillId="0" borderId="3" xfId="0" applyFont="1" applyBorder="1" applyAlignment="1">
      <alignment vertical="top" wrapText="1"/>
    </xf>
    <xf numFmtId="0" fontId="6" fillId="0" borderId="2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7" xfId="0" applyFont="1" applyBorder="1" applyAlignment="1">
      <alignment vertical="top" wrapText="1"/>
    </xf>
    <xf numFmtId="0" fontId="7" fillId="0" borderId="0" xfId="0" applyFo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"/>
  <sheetViews>
    <sheetView tabSelected="1" workbookViewId="0">
      <selection sqref="A1:G46"/>
    </sheetView>
  </sheetViews>
  <sheetFormatPr defaultRowHeight="15" x14ac:dyDescent="0.25"/>
  <cols>
    <col min="2" max="2" width="16.28515625" customWidth="1"/>
    <col min="3" max="3" width="16.85546875" customWidth="1"/>
    <col min="4" max="4" width="15" customWidth="1"/>
    <col min="5" max="5" width="17.85546875" customWidth="1"/>
    <col min="6" max="6" width="15.140625" customWidth="1"/>
    <col min="7" max="7" width="16.42578125" customWidth="1"/>
  </cols>
  <sheetData>
    <row r="1" spans="1:7" ht="59.25" x14ac:dyDescent="0.75">
      <c r="C1" s="1" t="s">
        <v>0</v>
      </c>
      <c r="E1" s="2"/>
      <c r="F1" t="s">
        <v>1</v>
      </c>
      <c r="G1" s="3" t="s">
        <v>2</v>
      </c>
    </row>
    <row r="2" spans="1:7" x14ac:dyDescent="0.25">
      <c r="G2" s="3" t="s">
        <v>3</v>
      </c>
    </row>
    <row r="3" spans="1:7" x14ac:dyDescent="0.25">
      <c r="G3" s="3"/>
    </row>
    <row r="4" spans="1:7" ht="30.75" thickBot="1" x14ac:dyDescent="0.45">
      <c r="C4" s="4" t="s">
        <v>4</v>
      </c>
      <c r="D4" s="4"/>
      <c r="E4" s="4"/>
    </row>
    <row r="5" spans="1:7" ht="57.75" thickBot="1" x14ac:dyDescent="0.3">
      <c r="A5" s="5" t="s">
        <v>5</v>
      </c>
      <c r="B5" s="6" t="s">
        <v>6</v>
      </c>
      <c r="C5" s="6" t="s">
        <v>7</v>
      </c>
      <c r="D5" s="7" t="s">
        <v>8</v>
      </c>
      <c r="E5" s="8"/>
      <c r="F5" s="6" t="s">
        <v>9</v>
      </c>
      <c r="G5" s="6" t="s">
        <v>10</v>
      </c>
    </row>
    <row r="6" spans="1:7" ht="15.75" thickBot="1" x14ac:dyDescent="0.3">
      <c r="A6" s="9"/>
      <c r="B6" s="7" t="s">
        <v>11</v>
      </c>
      <c r="C6" s="10"/>
      <c r="D6" s="10"/>
      <c r="E6" s="10"/>
      <c r="F6" s="10"/>
      <c r="G6" s="8"/>
    </row>
    <row r="7" spans="1:7" ht="15.75" thickBot="1" x14ac:dyDescent="0.3">
      <c r="A7" s="11">
        <v>1</v>
      </c>
      <c r="B7" s="12" t="s">
        <v>12</v>
      </c>
      <c r="C7" s="12">
        <v>0.02</v>
      </c>
      <c r="D7" s="12">
        <v>71</v>
      </c>
      <c r="E7" s="12">
        <f>C7*D7</f>
        <v>1.42</v>
      </c>
      <c r="F7" s="13">
        <v>25</v>
      </c>
      <c r="G7" s="12">
        <f>C7*F7</f>
        <v>0.5</v>
      </c>
    </row>
    <row r="8" spans="1:7" ht="15.75" thickBot="1" x14ac:dyDescent="0.3">
      <c r="A8" s="11">
        <v>2</v>
      </c>
      <c r="B8" s="12" t="s">
        <v>13</v>
      </c>
      <c r="C8" s="12">
        <v>0.01</v>
      </c>
      <c r="D8" s="12">
        <v>71</v>
      </c>
      <c r="E8" s="12">
        <f>C8*D8</f>
        <v>0.71</v>
      </c>
      <c r="F8" s="12">
        <v>35</v>
      </c>
      <c r="G8" s="12">
        <f>C8*F8</f>
        <v>0.35000000000000003</v>
      </c>
    </row>
    <row r="9" spans="1:7" ht="15.75" thickBot="1" x14ac:dyDescent="0.3">
      <c r="A9" s="11">
        <v>3</v>
      </c>
      <c r="B9" s="12" t="s">
        <v>14</v>
      </c>
      <c r="C9" s="12">
        <v>0.01</v>
      </c>
      <c r="D9" s="12">
        <v>71</v>
      </c>
      <c r="E9" s="12">
        <f>C9*D9</f>
        <v>0.71</v>
      </c>
      <c r="F9" s="12">
        <v>25</v>
      </c>
      <c r="G9" s="12">
        <f>C9*F9</f>
        <v>0.25</v>
      </c>
    </row>
    <row r="10" spans="1:7" ht="15.75" thickBot="1" x14ac:dyDescent="0.3">
      <c r="A10" s="11">
        <v>4</v>
      </c>
      <c r="B10" s="12" t="s">
        <v>15</v>
      </c>
      <c r="C10" s="12">
        <v>0.02</v>
      </c>
      <c r="D10" s="12">
        <v>71</v>
      </c>
      <c r="E10" s="12">
        <f>C10*D10</f>
        <v>1.42</v>
      </c>
      <c r="F10" s="13">
        <v>80</v>
      </c>
      <c r="G10" s="12">
        <f>C10*F10</f>
        <v>1.6</v>
      </c>
    </row>
    <row r="11" spans="1:7" ht="15.75" thickBot="1" x14ac:dyDescent="0.3">
      <c r="A11" s="11">
        <v>5</v>
      </c>
      <c r="B11" s="12" t="s">
        <v>16</v>
      </c>
      <c r="C11" s="12">
        <v>4.0000000000000001E-3</v>
      </c>
      <c r="D11" s="12">
        <v>71</v>
      </c>
      <c r="E11" s="12">
        <f>C11*D11</f>
        <v>0.28400000000000003</v>
      </c>
      <c r="F11" s="12">
        <v>130</v>
      </c>
      <c r="G11" s="12">
        <f>C11*F11</f>
        <v>0.52</v>
      </c>
    </row>
    <row r="12" spans="1:7" ht="15.75" thickBot="1" x14ac:dyDescent="0.3">
      <c r="A12" s="11"/>
      <c r="B12" s="12" t="s">
        <v>17</v>
      </c>
      <c r="C12" s="12"/>
      <c r="D12" s="14"/>
      <c r="E12" s="15"/>
      <c r="F12" s="12"/>
      <c r="G12" s="12">
        <f>G7+G8+G9+G10+G11</f>
        <v>3.22</v>
      </c>
    </row>
    <row r="13" spans="1:7" ht="57.75" thickBot="1" x14ac:dyDescent="0.3">
      <c r="A13" s="9" t="s">
        <v>5</v>
      </c>
      <c r="B13" s="16" t="s">
        <v>6</v>
      </c>
      <c r="C13" s="16" t="s">
        <v>7</v>
      </c>
      <c r="D13" s="7" t="s">
        <v>8</v>
      </c>
      <c r="E13" s="8"/>
      <c r="F13" s="16" t="s">
        <v>9</v>
      </c>
      <c r="G13" s="16" t="s">
        <v>10</v>
      </c>
    </row>
    <row r="14" spans="1:7" ht="15.75" thickBot="1" x14ac:dyDescent="0.3">
      <c r="A14" s="9"/>
      <c r="B14" s="7" t="s">
        <v>18</v>
      </c>
      <c r="C14" s="10"/>
      <c r="D14" s="10"/>
      <c r="E14" s="10"/>
      <c r="F14" s="10"/>
      <c r="G14" s="8"/>
    </row>
    <row r="15" spans="1:7" ht="30.75" thickBot="1" x14ac:dyDescent="0.3">
      <c r="A15" s="11">
        <v>1</v>
      </c>
      <c r="B15" s="12" t="s">
        <v>19</v>
      </c>
      <c r="C15" s="12">
        <v>1.37E-2</v>
      </c>
      <c r="D15" s="12">
        <v>71</v>
      </c>
      <c r="E15" s="12">
        <f t="shared" ref="E15:E21" si="0">C15*D15</f>
        <v>0.97270000000000001</v>
      </c>
      <c r="F15" s="13">
        <v>40</v>
      </c>
      <c r="G15" s="12">
        <f t="shared" ref="G15:G21" si="1">C15*F15</f>
        <v>0.54800000000000004</v>
      </c>
    </row>
    <row r="16" spans="1:7" ht="15.75" thickBot="1" x14ac:dyDescent="0.3">
      <c r="A16" s="11">
        <v>2</v>
      </c>
      <c r="B16" s="12" t="s">
        <v>20</v>
      </c>
      <c r="C16" s="12">
        <v>0.01</v>
      </c>
      <c r="D16" s="12">
        <v>71</v>
      </c>
      <c r="E16" s="12">
        <f t="shared" si="0"/>
        <v>0.71</v>
      </c>
      <c r="F16" s="12">
        <v>25</v>
      </c>
      <c r="G16" s="12">
        <f t="shared" si="1"/>
        <v>0.25</v>
      </c>
    </row>
    <row r="17" spans="1:7" ht="15.75" thickBot="1" x14ac:dyDescent="0.3">
      <c r="A17" s="11">
        <v>3</v>
      </c>
      <c r="B17" s="12" t="s">
        <v>13</v>
      </c>
      <c r="C17" s="12">
        <v>0.01</v>
      </c>
      <c r="D17" s="12">
        <v>71</v>
      </c>
      <c r="E17" s="12">
        <f t="shared" si="0"/>
        <v>0.71</v>
      </c>
      <c r="F17" s="12">
        <v>35</v>
      </c>
      <c r="G17" s="12">
        <f t="shared" si="1"/>
        <v>0.35000000000000003</v>
      </c>
    </row>
    <row r="18" spans="1:7" ht="15.75" thickBot="1" x14ac:dyDescent="0.3">
      <c r="A18" s="11">
        <v>4</v>
      </c>
      <c r="B18" s="12" t="s">
        <v>16</v>
      </c>
      <c r="C18" s="12">
        <v>4.0000000000000001E-3</v>
      </c>
      <c r="D18" s="12">
        <v>71</v>
      </c>
      <c r="E18" s="12">
        <f t="shared" si="0"/>
        <v>0.28400000000000003</v>
      </c>
      <c r="F18" s="12">
        <v>130</v>
      </c>
      <c r="G18" s="12">
        <f t="shared" si="1"/>
        <v>0.52</v>
      </c>
    </row>
    <row r="19" spans="1:7" ht="15.75" thickBot="1" x14ac:dyDescent="0.3">
      <c r="A19" s="11">
        <v>5</v>
      </c>
      <c r="B19" s="12" t="s">
        <v>21</v>
      </c>
      <c r="C19" s="12">
        <v>5.5E-2</v>
      </c>
      <c r="D19" s="12">
        <v>71</v>
      </c>
      <c r="E19" s="12">
        <f t="shared" si="0"/>
        <v>3.9049999999999998</v>
      </c>
      <c r="F19" s="12">
        <v>320</v>
      </c>
      <c r="G19" s="12">
        <f t="shared" si="1"/>
        <v>17.600000000000001</v>
      </c>
    </row>
    <row r="20" spans="1:7" ht="15.75" thickBot="1" x14ac:dyDescent="0.3">
      <c r="A20" s="11">
        <v>6</v>
      </c>
      <c r="B20" s="12" t="s">
        <v>22</v>
      </c>
      <c r="C20" s="12">
        <v>4.0000000000000001E-3</v>
      </c>
      <c r="D20" s="12">
        <v>71</v>
      </c>
      <c r="E20" s="12">
        <f t="shared" si="0"/>
        <v>0.28400000000000003</v>
      </c>
      <c r="F20" s="12">
        <v>150</v>
      </c>
      <c r="G20" s="12">
        <f t="shared" si="1"/>
        <v>0.6</v>
      </c>
    </row>
    <row r="21" spans="1:7" ht="15.75" thickBot="1" x14ac:dyDescent="0.3">
      <c r="A21" s="11">
        <v>7</v>
      </c>
      <c r="B21" s="12" t="s">
        <v>23</v>
      </c>
      <c r="C21" s="12">
        <v>0.01</v>
      </c>
      <c r="D21" s="12">
        <v>71</v>
      </c>
      <c r="E21" s="12">
        <f t="shared" si="0"/>
        <v>0.71</v>
      </c>
      <c r="F21" s="12">
        <v>55</v>
      </c>
      <c r="G21" s="12">
        <f t="shared" si="1"/>
        <v>0.55000000000000004</v>
      </c>
    </row>
    <row r="22" spans="1:7" ht="15.75" thickBot="1" x14ac:dyDescent="0.3">
      <c r="A22" s="11"/>
      <c r="B22" s="12" t="s">
        <v>17</v>
      </c>
      <c r="C22" s="12"/>
      <c r="D22" s="14"/>
      <c r="E22" s="15"/>
      <c r="F22" s="12"/>
      <c r="G22" s="12">
        <f>G15+G16+G17+G18+G19+G20+G21</f>
        <v>20.418000000000003</v>
      </c>
    </row>
    <row r="23" spans="1:7" ht="15.75" thickBot="1" x14ac:dyDescent="0.3">
      <c r="A23" s="9"/>
      <c r="B23" s="16"/>
      <c r="C23" s="16"/>
      <c r="D23" s="7"/>
      <c r="E23" s="8"/>
      <c r="F23" s="16"/>
      <c r="G23" s="16"/>
    </row>
    <row r="24" spans="1:7" ht="57.75" thickBot="1" x14ac:dyDescent="0.3">
      <c r="A24" s="9" t="s">
        <v>5</v>
      </c>
      <c r="B24" s="16" t="s">
        <v>6</v>
      </c>
      <c r="C24" s="16" t="s">
        <v>7</v>
      </c>
      <c r="D24" s="7" t="s">
        <v>8</v>
      </c>
      <c r="E24" s="8"/>
      <c r="F24" s="16" t="s">
        <v>9</v>
      </c>
      <c r="G24" s="16" t="s">
        <v>10</v>
      </c>
    </row>
    <row r="25" spans="1:7" ht="15.75" thickBot="1" x14ac:dyDescent="0.3">
      <c r="A25" s="9"/>
      <c r="B25" s="7" t="s">
        <v>24</v>
      </c>
      <c r="C25" s="10"/>
      <c r="D25" s="10"/>
      <c r="E25" s="10"/>
      <c r="F25" s="10"/>
      <c r="G25" s="8"/>
    </row>
    <row r="26" spans="1:7" ht="30.75" thickBot="1" x14ac:dyDescent="0.3">
      <c r="A26" s="11">
        <v>1</v>
      </c>
      <c r="B26" s="12" t="s">
        <v>25</v>
      </c>
      <c r="C26" s="12">
        <v>3.5000000000000003E-2</v>
      </c>
      <c r="D26" s="12">
        <v>71</v>
      </c>
      <c r="E26" s="12">
        <f t="shared" ref="E26:E32" si="2">C26*D26</f>
        <v>2.4850000000000003</v>
      </c>
      <c r="F26" s="13">
        <v>40</v>
      </c>
      <c r="G26" s="12">
        <f t="shared" ref="G26:G32" si="3">C26*F26</f>
        <v>1.4000000000000001</v>
      </c>
    </row>
    <row r="27" spans="1:7" ht="15.75" thickBot="1" x14ac:dyDescent="0.3">
      <c r="A27" s="11">
        <v>2</v>
      </c>
      <c r="B27" s="12" t="s">
        <v>20</v>
      </c>
      <c r="C27" s="12">
        <v>0.01</v>
      </c>
      <c r="D27" s="12">
        <v>71</v>
      </c>
      <c r="E27" s="12">
        <f t="shared" si="2"/>
        <v>0.71</v>
      </c>
      <c r="F27" s="13">
        <v>25</v>
      </c>
      <c r="G27" s="12">
        <f t="shared" si="3"/>
        <v>0.25</v>
      </c>
    </row>
    <row r="28" spans="1:7" ht="15.75" thickBot="1" x14ac:dyDescent="0.3">
      <c r="A28" s="11">
        <v>3</v>
      </c>
      <c r="B28" s="12" t="s">
        <v>13</v>
      </c>
      <c r="C28" s="12">
        <v>0.01</v>
      </c>
      <c r="D28" s="12">
        <v>71</v>
      </c>
      <c r="E28" s="12">
        <f t="shared" si="2"/>
        <v>0.71</v>
      </c>
      <c r="F28" s="12">
        <v>35</v>
      </c>
      <c r="G28" s="12">
        <f t="shared" si="3"/>
        <v>0.35000000000000003</v>
      </c>
    </row>
    <row r="29" spans="1:7" ht="15.75" thickBot="1" x14ac:dyDescent="0.3">
      <c r="A29" s="11">
        <v>4</v>
      </c>
      <c r="B29" s="12" t="s">
        <v>26</v>
      </c>
      <c r="C29" s="12">
        <v>3.3E-3</v>
      </c>
      <c r="D29" s="12">
        <v>71</v>
      </c>
      <c r="E29" s="12">
        <f t="shared" si="2"/>
        <v>0.23430000000000001</v>
      </c>
      <c r="F29" s="12">
        <v>150</v>
      </c>
      <c r="G29" s="12">
        <f t="shared" si="3"/>
        <v>0.495</v>
      </c>
    </row>
    <row r="30" spans="1:7" ht="15.75" thickBot="1" x14ac:dyDescent="0.3">
      <c r="A30" s="11">
        <v>5</v>
      </c>
      <c r="B30" s="12" t="s">
        <v>16</v>
      </c>
      <c r="C30" s="12">
        <v>4.0000000000000001E-3</v>
      </c>
      <c r="D30" s="12">
        <v>71</v>
      </c>
      <c r="E30" s="12">
        <f t="shared" si="2"/>
        <v>0.28400000000000003</v>
      </c>
      <c r="F30" s="12">
        <v>130</v>
      </c>
      <c r="G30" s="12">
        <f t="shared" si="3"/>
        <v>0.52</v>
      </c>
    </row>
    <row r="31" spans="1:7" ht="30.75" thickBot="1" x14ac:dyDescent="0.3">
      <c r="A31" s="11">
        <v>6</v>
      </c>
      <c r="B31" s="12" t="s">
        <v>27</v>
      </c>
      <c r="C31" s="12">
        <v>0.01</v>
      </c>
      <c r="D31" s="12">
        <v>71</v>
      </c>
      <c r="E31" s="12">
        <f t="shared" si="2"/>
        <v>0.71</v>
      </c>
      <c r="F31" s="12">
        <v>610</v>
      </c>
      <c r="G31" s="12">
        <f t="shared" si="3"/>
        <v>6.1000000000000005</v>
      </c>
    </row>
    <row r="32" spans="1:7" ht="15.75" thickBot="1" x14ac:dyDescent="0.3">
      <c r="A32" s="11">
        <v>7</v>
      </c>
      <c r="B32" s="12" t="s">
        <v>21</v>
      </c>
      <c r="C32" s="12">
        <v>0.05</v>
      </c>
      <c r="D32" s="12">
        <v>71</v>
      </c>
      <c r="E32" s="12">
        <f t="shared" si="2"/>
        <v>3.5500000000000003</v>
      </c>
      <c r="F32" s="12">
        <v>320</v>
      </c>
      <c r="G32" s="12">
        <f t="shared" si="3"/>
        <v>16</v>
      </c>
    </row>
    <row r="33" spans="1:7" ht="15.75" thickBot="1" x14ac:dyDescent="0.3">
      <c r="A33" s="11">
        <v>8</v>
      </c>
      <c r="B33" s="12" t="s">
        <v>17</v>
      </c>
      <c r="C33" s="12"/>
      <c r="D33" s="14"/>
      <c r="E33" s="15"/>
      <c r="F33" s="12"/>
      <c r="G33" s="12">
        <f>G26+G27+G28+G29+G30+G31+G32</f>
        <v>25.115000000000002</v>
      </c>
    </row>
    <row r="34" spans="1:7" ht="15.75" thickBot="1" x14ac:dyDescent="0.3">
      <c r="A34" s="9"/>
      <c r="B34" s="16"/>
      <c r="C34" s="16"/>
      <c r="D34" s="7"/>
      <c r="E34" s="8"/>
      <c r="F34" s="16"/>
      <c r="G34" s="16"/>
    </row>
    <row r="35" spans="1:7" ht="15.75" thickBot="1" x14ac:dyDescent="0.3">
      <c r="A35" s="9"/>
      <c r="B35" s="7" t="s">
        <v>28</v>
      </c>
      <c r="C35" s="10"/>
      <c r="D35" s="10"/>
      <c r="E35" s="10"/>
      <c r="F35" s="10"/>
      <c r="G35" s="8"/>
    </row>
    <row r="36" spans="1:7" ht="15.75" thickBot="1" x14ac:dyDescent="0.3">
      <c r="A36" s="9">
        <v>1</v>
      </c>
      <c r="B36" s="16" t="s">
        <v>29</v>
      </c>
      <c r="C36" s="16">
        <v>0.02</v>
      </c>
      <c r="D36" s="16">
        <v>71</v>
      </c>
      <c r="E36" s="16">
        <f>C36*D36</f>
        <v>1.42</v>
      </c>
      <c r="F36" s="16">
        <v>200</v>
      </c>
      <c r="G36" s="16">
        <f>C36*F36</f>
        <v>4</v>
      </c>
    </row>
    <row r="37" spans="1:7" ht="15.75" thickBot="1" x14ac:dyDescent="0.3">
      <c r="A37" s="9">
        <v>2</v>
      </c>
      <c r="B37" s="16" t="s">
        <v>30</v>
      </c>
      <c r="C37" s="16">
        <v>0.05</v>
      </c>
      <c r="D37" s="16">
        <v>71</v>
      </c>
      <c r="E37" s="16">
        <f>C37*D37</f>
        <v>3.5500000000000003</v>
      </c>
      <c r="F37" s="16">
        <v>40</v>
      </c>
      <c r="G37" s="16">
        <f>C37*F37</f>
        <v>2</v>
      </c>
    </row>
    <row r="38" spans="1:7" ht="15.75" thickBot="1" x14ac:dyDescent="0.3">
      <c r="A38" s="9">
        <v>3</v>
      </c>
      <c r="B38" s="16" t="s">
        <v>31</v>
      </c>
      <c r="C38" s="16">
        <v>4.0000000000000001E-3</v>
      </c>
      <c r="D38" s="16">
        <v>71</v>
      </c>
      <c r="E38" s="16">
        <f>C38*D38</f>
        <v>0.28400000000000003</v>
      </c>
      <c r="F38" s="16">
        <v>12</v>
      </c>
      <c r="G38" s="16">
        <f>C38*F38</f>
        <v>4.8000000000000001E-2</v>
      </c>
    </row>
    <row r="39" spans="1:7" ht="15.75" thickBot="1" x14ac:dyDescent="0.3">
      <c r="A39" s="9">
        <v>4</v>
      </c>
      <c r="B39" s="16" t="s">
        <v>32</v>
      </c>
      <c r="C39" s="16">
        <v>0.02</v>
      </c>
      <c r="D39" s="16">
        <v>71</v>
      </c>
      <c r="E39" s="16">
        <f>C39*D39</f>
        <v>1.42</v>
      </c>
      <c r="F39" s="16">
        <v>60</v>
      </c>
      <c r="G39" s="16">
        <f>C39*F39</f>
        <v>1.2</v>
      </c>
    </row>
    <row r="40" spans="1:7" ht="15.75" thickBot="1" x14ac:dyDescent="0.3">
      <c r="A40" s="9">
        <v>5</v>
      </c>
      <c r="B40" s="16" t="s">
        <v>33</v>
      </c>
      <c r="C40" s="16">
        <v>0.05</v>
      </c>
      <c r="D40" s="17">
        <v>71</v>
      </c>
      <c r="E40" s="16">
        <f>C40*D40</f>
        <v>3.5500000000000003</v>
      </c>
      <c r="F40" s="16">
        <v>100</v>
      </c>
      <c r="G40" s="16">
        <f>C40*F40</f>
        <v>5</v>
      </c>
    </row>
    <row r="41" spans="1:7" ht="15.75" thickBot="1" x14ac:dyDescent="0.3">
      <c r="A41" s="9">
        <v>6</v>
      </c>
      <c r="B41" s="16" t="s">
        <v>34</v>
      </c>
      <c r="C41" s="16"/>
      <c r="D41" s="7"/>
      <c r="E41" s="8"/>
      <c r="F41" s="16"/>
      <c r="G41" s="16">
        <f>G36+G37+G38+G39+G40</f>
        <v>12.248000000000001</v>
      </c>
    </row>
    <row r="42" spans="1:7" ht="29.25" thickBot="1" x14ac:dyDescent="0.3">
      <c r="A42" s="9"/>
      <c r="B42" s="16" t="s">
        <v>17</v>
      </c>
      <c r="C42" s="16"/>
      <c r="D42" s="7"/>
      <c r="E42" s="8"/>
      <c r="F42" s="16"/>
      <c r="G42" s="16">
        <f>G12+G22+G33+G41</f>
        <v>61.001000000000005</v>
      </c>
    </row>
    <row r="44" spans="1:7" ht="23.25" x14ac:dyDescent="0.35">
      <c r="B44" s="18" t="s">
        <v>35</v>
      </c>
    </row>
    <row r="45" spans="1:7" ht="23.25" x14ac:dyDescent="0.35">
      <c r="B45" s="18" t="s">
        <v>36</v>
      </c>
    </row>
  </sheetData>
  <mergeCells count="14">
    <mergeCell ref="D41:E41"/>
    <mergeCell ref="D42:E42"/>
    <mergeCell ref="D23:E23"/>
    <mergeCell ref="D24:E24"/>
    <mergeCell ref="B25:G25"/>
    <mergeCell ref="D33:E33"/>
    <mergeCell ref="D34:E34"/>
    <mergeCell ref="B35:G35"/>
    <mergeCell ref="D5:E5"/>
    <mergeCell ref="B6:G6"/>
    <mergeCell ref="D12:E12"/>
    <mergeCell ref="D13:E13"/>
    <mergeCell ref="B14:G14"/>
    <mergeCell ref="D22:E2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2021-06-25T11:31:15Z</dcterms:modified>
</cp:coreProperties>
</file>